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-admin\Documents\RAZVOJNI CENTAR\2024\"/>
    </mc:Choice>
  </mc:AlternateContent>
  <xr:revisionPtr revIDLastSave="0" documentId="13_ncr:1_{01696D56-E89B-4228-9DB9-45043C99518B}" xr6:coauthVersionLast="47" xr6:coauthVersionMax="47" xr10:uidLastSave="{00000000-0000-0000-0000-000000000000}"/>
  <bookViews>
    <workbookView xWindow="-120" yWindow="-120" windowWidth="29040" windowHeight="15840" xr2:uid="{CA24A76A-DE7D-4709-B53D-CFE31676E1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28" i="1"/>
  <c r="G19" i="1"/>
  <c r="G16" i="1"/>
  <c r="G13" i="1"/>
</calcChain>
</file>

<file path=xl/sharedStrings.xml><?xml version="1.0" encoding="utf-8"?>
<sst xmlns="http://schemas.openxmlformats.org/spreadsheetml/2006/main" count="56" uniqueCount="38">
  <si>
    <t>Razvojni centar Ličko-senjske županije</t>
  </si>
  <si>
    <t>INFORMACIJA O TROŠENJU SREDSTAVA ZA SIJEČANJ 2024. GODINE</t>
  </si>
  <si>
    <t>Pazariška ulica 36</t>
  </si>
  <si>
    <t>53000 Gospić</t>
  </si>
  <si>
    <t>Naziv primatelja</t>
  </si>
  <si>
    <t>OIB primatelja</t>
  </si>
  <si>
    <t>Sjedište primatelja</t>
  </si>
  <si>
    <t>Vrsta rashoda i izdatka</t>
  </si>
  <si>
    <t>HEP-Opskrba d.o.o.</t>
  </si>
  <si>
    <t>Zagreb</t>
  </si>
  <si>
    <t>VRKLJAN d.o.o.</t>
  </si>
  <si>
    <t>Gospić</t>
  </si>
  <si>
    <t>Ukupno:</t>
  </si>
  <si>
    <t>A1 Hrvatska d.o.o.</t>
  </si>
  <si>
    <t xml:space="preserve">Telemach Hrvatska d.o.o. </t>
  </si>
  <si>
    <t>USLUGA d.o.o.</t>
  </si>
  <si>
    <t xml:space="preserve">KOMUNALAC GOSPIĆ d.o.o. </t>
  </si>
  <si>
    <t>SVEUČILIŠTE U ZADRU</t>
  </si>
  <si>
    <t>Zadar</t>
  </si>
  <si>
    <t xml:space="preserve">Javor, obrt za ugostiteljstvo, vl. Božana Radišić </t>
  </si>
  <si>
    <t>Gospodarski list d.d.</t>
  </si>
  <si>
    <t>09377481666</t>
  </si>
  <si>
    <t>Privredna banka Zagreb d.d.</t>
  </si>
  <si>
    <t>02535697732</t>
  </si>
  <si>
    <t>FINA</t>
  </si>
  <si>
    <t>Način objave isplaćenog iznosa</t>
  </si>
  <si>
    <t>3223  energija</t>
  </si>
  <si>
    <t>3231  usluge telefona, pošte i prijevoza</t>
  </si>
  <si>
    <t>3234  komunalne usluge</t>
  </si>
  <si>
    <t>3237  intelektualne i osobne usluge</t>
  </si>
  <si>
    <t>3293  reprezentacija</t>
  </si>
  <si>
    <t>3294  članarine i norme</t>
  </si>
  <si>
    <t>3431  bankarske usluge i usluge platnog prometa</t>
  </si>
  <si>
    <t>3111  bruto plaće (ukupni iznos)</t>
  </si>
  <si>
    <t>3132  doprinosi za obvezno zdravstveno osiguranje</t>
  </si>
  <si>
    <t>3212  naknade za prijevoz, za rad na terenu i    odvojeni život</t>
  </si>
  <si>
    <t>3121  ostali rashodi za zaposlene</t>
  </si>
  <si>
    <t>Ukupno za siječanj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</si>
</sst>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4" fontId="0" fillId="0" borderId="0" xfId="0" applyNumberFormat="1" applyAlignment="1">
      <alignment horizontal="left" indent="5"/>
    </xf>
    <xf numFmtId="0" fontId="0" fillId="0" borderId="0" xfId="0" applyFill="1" applyBorder="1" applyAlignment="1"/>
    <xf numFmtId="0" fontId="4" fillId="0" borderId="0" xfId="0" applyFont="1" applyFill="1" applyBorder="1" applyAlignment="1"/>
    <xf numFmtId="4" fontId="4" fillId="0" borderId="0" xfId="0" applyNumberFormat="1" applyFont="1" applyAlignment="1">
      <alignment horizontal="left" indent="4"/>
    </xf>
    <xf numFmtId="0" fontId="4" fillId="0" borderId="0" xfId="0" applyFont="1" applyAlignment="1">
      <alignment horizontal="left" indent="4"/>
    </xf>
    <xf numFmtId="4" fontId="4" fillId="0" borderId="0" xfId="0" applyNumberFormat="1" applyFont="1" applyAlignment="1">
      <alignment horizontal="right" indent="1"/>
    </xf>
    <xf numFmtId="0" fontId="0" fillId="0" borderId="0" xfId="0" applyFont="1" applyFill="1" applyBorder="1" applyAlignment="1"/>
    <xf numFmtId="0" fontId="0" fillId="0" borderId="0" xfId="0" quotePrefix="1" applyAlignment="1">
      <alignment horizontal="left" indent="1"/>
    </xf>
    <xf numFmtId="0" fontId="0" fillId="0" borderId="0" xfId="0" applyFont="1" applyFill="1" applyBorder="1" applyAlignment="1">
      <alignment wrapText="1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top" wrapText="1" indent="1"/>
    </xf>
    <xf numFmtId="0" fontId="4" fillId="0" borderId="0" xfId="0" applyFont="1"/>
    <xf numFmtId="0" fontId="6" fillId="0" borderId="0" xfId="0" applyFont="1"/>
    <xf numFmtId="4" fontId="6" fillId="0" borderId="0" xfId="0" applyNumberFormat="1" applyFont="1" applyAlignment="1">
      <alignment horizontal="left" indent="4"/>
    </xf>
    <xf numFmtId="0" fontId="6" fillId="0" borderId="0" xfId="0" applyFont="1" applyAlignment="1">
      <alignment horizontal="left" indent="4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7063-67FB-48AB-A85F-8D59F6AA253E}">
  <dimension ref="A2:P34"/>
  <sheetViews>
    <sheetView tabSelected="1" workbookViewId="0">
      <selection activeCell="J38" sqref="J38"/>
    </sheetView>
  </sheetViews>
  <sheetFormatPr defaultRowHeight="15" x14ac:dyDescent="0.25"/>
  <cols>
    <col min="2" max="2" width="20" customWidth="1"/>
    <col min="8" max="8" width="4.7109375" customWidth="1"/>
    <col min="12" max="12" width="19.7109375" customWidth="1"/>
    <col min="13" max="13" width="0.5703125" customWidth="1"/>
    <col min="14" max="16" width="9.140625" hidden="1" customWidth="1"/>
  </cols>
  <sheetData>
    <row r="2" spans="1:16" x14ac:dyDescent="0.25">
      <c r="A2" s="1" t="s">
        <v>0</v>
      </c>
      <c r="B2" s="1"/>
      <c r="C2" s="1"/>
      <c r="D2" s="1"/>
      <c r="E2" s="1"/>
      <c r="I2" s="19"/>
    </row>
    <row r="3" spans="1:16" x14ac:dyDescent="0.25">
      <c r="A3" s="1" t="s">
        <v>2</v>
      </c>
      <c r="B3" s="1"/>
      <c r="C3" s="1"/>
      <c r="D3" s="1"/>
      <c r="E3" s="1"/>
    </row>
    <row r="4" spans="1:16" x14ac:dyDescent="0.25">
      <c r="A4" s="1" t="s">
        <v>3</v>
      </c>
      <c r="B4" s="1"/>
      <c r="C4" s="1"/>
      <c r="D4" s="1"/>
      <c r="E4" s="1"/>
    </row>
    <row r="6" spans="1:16" x14ac:dyDescent="0.25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6.5" customHeight="1" x14ac:dyDescent="0.25">
      <c r="A9" s="6" t="s">
        <v>4</v>
      </c>
      <c r="B9" s="6"/>
      <c r="C9" s="7" t="s">
        <v>5</v>
      </c>
      <c r="D9" s="7"/>
      <c r="E9" s="7" t="s">
        <v>6</v>
      </c>
      <c r="F9" s="7"/>
      <c r="G9" s="21" t="s">
        <v>25</v>
      </c>
      <c r="H9" s="21"/>
      <c r="I9" s="7" t="s">
        <v>7</v>
      </c>
      <c r="J9" s="7"/>
      <c r="K9" s="7"/>
      <c r="L9" s="7"/>
    </row>
    <row r="10" spans="1:16" ht="30.75" customHeight="1" x14ac:dyDescent="0.25">
      <c r="A10" s="6"/>
      <c r="B10" s="6"/>
      <c r="C10" s="7"/>
      <c r="D10" s="7"/>
      <c r="E10" s="7"/>
      <c r="F10" s="7"/>
      <c r="G10" s="21"/>
      <c r="H10" s="21"/>
      <c r="I10" s="7"/>
      <c r="J10" s="7"/>
      <c r="K10" s="7"/>
      <c r="L10" s="7"/>
    </row>
    <row r="11" spans="1:16" x14ac:dyDescent="0.25">
      <c r="A11" s="8" t="s">
        <v>8</v>
      </c>
      <c r="B11" s="8"/>
      <c r="C11" s="2">
        <v>63073332379</v>
      </c>
      <c r="D11" s="2"/>
      <c r="E11" s="2" t="s">
        <v>9</v>
      </c>
      <c r="F11" s="2"/>
      <c r="G11" s="4">
        <v>1063.93</v>
      </c>
      <c r="H11" s="4"/>
      <c r="I11" s="3" t="s">
        <v>26</v>
      </c>
      <c r="J11" s="3"/>
      <c r="K11" s="3"/>
      <c r="L11" s="3"/>
    </row>
    <row r="12" spans="1:16" x14ac:dyDescent="0.25">
      <c r="A12" s="8" t="s">
        <v>10</v>
      </c>
      <c r="B12" s="8"/>
      <c r="C12" s="2">
        <v>72313761076</v>
      </c>
      <c r="D12" s="2"/>
      <c r="E12" s="2" t="s">
        <v>11</v>
      </c>
      <c r="F12" s="2"/>
      <c r="G12" s="4">
        <v>17.5</v>
      </c>
      <c r="H12" s="4"/>
      <c r="I12" s="3" t="s">
        <v>26</v>
      </c>
      <c r="J12" s="3"/>
      <c r="K12" s="3"/>
      <c r="L12" s="3"/>
    </row>
    <row r="13" spans="1:16" x14ac:dyDescent="0.25">
      <c r="A13" s="9" t="s">
        <v>12</v>
      </c>
      <c r="B13" s="9"/>
      <c r="C13" s="9"/>
      <c r="D13" s="9"/>
      <c r="E13" s="9"/>
      <c r="F13" s="9"/>
      <c r="G13" s="15">
        <f>G11+G12</f>
        <v>1081.43</v>
      </c>
      <c r="H13" s="15"/>
      <c r="I13" s="3"/>
      <c r="J13" s="3"/>
      <c r="K13" s="3"/>
      <c r="L13" s="3"/>
    </row>
    <row r="14" spans="1:16" x14ac:dyDescent="0.25">
      <c r="A14" s="8" t="s">
        <v>13</v>
      </c>
      <c r="B14" s="8"/>
      <c r="C14" s="2">
        <v>29524210204</v>
      </c>
      <c r="D14" s="2"/>
      <c r="E14" s="2" t="s">
        <v>9</v>
      </c>
      <c r="F14" s="2"/>
      <c r="G14" s="4">
        <v>469.15</v>
      </c>
      <c r="H14" s="4"/>
      <c r="I14" s="3" t="s">
        <v>27</v>
      </c>
      <c r="J14" s="3"/>
      <c r="K14" s="3"/>
      <c r="L14" s="3"/>
    </row>
    <row r="15" spans="1:16" x14ac:dyDescent="0.25">
      <c r="A15" s="11" t="s">
        <v>14</v>
      </c>
      <c r="B15" s="11"/>
      <c r="C15" s="2">
        <v>70133616033</v>
      </c>
      <c r="D15" s="2"/>
      <c r="E15" s="2" t="s">
        <v>9</v>
      </c>
      <c r="F15" s="2"/>
      <c r="G15" s="4">
        <v>70.680000000000007</v>
      </c>
      <c r="H15" s="4"/>
      <c r="I15" s="3" t="s">
        <v>27</v>
      </c>
      <c r="J15" s="3"/>
      <c r="K15" s="3"/>
      <c r="L15" s="3"/>
    </row>
    <row r="16" spans="1:16" x14ac:dyDescent="0.25">
      <c r="A16" s="12" t="s">
        <v>12</v>
      </c>
      <c r="B16" s="12"/>
      <c r="C16" s="12"/>
      <c r="D16" s="12"/>
      <c r="E16" s="12"/>
      <c r="F16" s="12"/>
      <c r="G16" s="15">
        <f>G14+G15</f>
        <v>539.82999999999993</v>
      </c>
      <c r="H16" s="15"/>
      <c r="I16" s="3"/>
      <c r="J16" s="3"/>
      <c r="K16" s="3"/>
      <c r="L16" s="3"/>
    </row>
    <row r="17" spans="1:12" x14ac:dyDescent="0.25">
      <c r="A17" s="16" t="s">
        <v>15</v>
      </c>
      <c r="B17" s="16"/>
      <c r="C17" s="2">
        <v>90077579259</v>
      </c>
      <c r="D17" s="2"/>
      <c r="E17" s="2" t="s">
        <v>11</v>
      </c>
      <c r="F17" s="2"/>
      <c r="G17" s="4">
        <v>86.75</v>
      </c>
      <c r="H17" s="4"/>
      <c r="I17" s="17" t="s">
        <v>28</v>
      </c>
      <c r="J17" s="3"/>
      <c r="K17" s="3"/>
      <c r="L17" s="3"/>
    </row>
    <row r="18" spans="1:12" x14ac:dyDescent="0.25">
      <c r="A18" s="16" t="s">
        <v>16</v>
      </c>
      <c r="B18" s="16"/>
      <c r="C18" s="2">
        <v>64163074544</v>
      </c>
      <c r="D18" s="2"/>
      <c r="E18" s="2" t="s">
        <v>11</v>
      </c>
      <c r="F18" s="2"/>
      <c r="G18" s="4">
        <v>150.58000000000001</v>
      </c>
      <c r="H18" s="4"/>
      <c r="I18" s="17" t="s">
        <v>28</v>
      </c>
      <c r="J18" s="3"/>
      <c r="K18" s="3"/>
      <c r="L18" s="3"/>
    </row>
    <row r="19" spans="1:12" x14ac:dyDescent="0.25">
      <c r="A19" s="12" t="s">
        <v>12</v>
      </c>
      <c r="B19" s="12"/>
      <c r="C19" s="12"/>
      <c r="D19" s="12"/>
      <c r="E19" s="12"/>
      <c r="F19" s="12"/>
      <c r="G19" s="15">
        <f>G17+G18</f>
        <v>237.33</v>
      </c>
      <c r="H19" s="15"/>
      <c r="I19" s="3"/>
      <c r="J19" s="3"/>
      <c r="K19" s="3"/>
      <c r="L19" s="3"/>
    </row>
    <row r="20" spans="1:12" x14ac:dyDescent="0.25">
      <c r="A20" s="16" t="s">
        <v>17</v>
      </c>
      <c r="B20" s="16"/>
      <c r="C20" s="2">
        <v>10839679016</v>
      </c>
      <c r="D20" s="2"/>
      <c r="E20" s="2" t="s">
        <v>18</v>
      </c>
      <c r="F20" s="2"/>
      <c r="G20" s="4">
        <v>306.8</v>
      </c>
      <c r="H20" s="4"/>
      <c r="I20" s="3" t="s">
        <v>29</v>
      </c>
      <c r="J20" s="3"/>
      <c r="K20" s="3"/>
      <c r="L20" s="3"/>
    </row>
    <row r="21" spans="1:12" x14ac:dyDescent="0.25">
      <c r="A21" s="12" t="s">
        <v>12</v>
      </c>
      <c r="B21" s="12"/>
      <c r="C21" s="12"/>
      <c r="D21" s="12"/>
      <c r="E21" s="12"/>
      <c r="F21" s="12"/>
      <c r="G21" s="15">
        <v>306.8</v>
      </c>
      <c r="H21" s="15"/>
      <c r="I21" s="3"/>
      <c r="J21" s="3"/>
      <c r="K21" s="3"/>
      <c r="L21" s="3"/>
    </row>
    <row r="22" spans="1:12" ht="30.75" customHeight="1" x14ac:dyDescent="0.25">
      <c r="A22" s="18" t="s">
        <v>19</v>
      </c>
      <c r="B22" s="18"/>
      <c r="C22" s="2"/>
      <c r="D22" s="2"/>
      <c r="E22" s="2"/>
      <c r="F22" s="2"/>
      <c r="G22" s="4">
        <v>286.8</v>
      </c>
      <c r="H22" s="4"/>
      <c r="I22" s="3" t="s">
        <v>30</v>
      </c>
      <c r="J22" s="3"/>
      <c r="K22" s="3"/>
      <c r="L22" s="3"/>
    </row>
    <row r="23" spans="1:12" x14ac:dyDescent="0.25">
      <c r="A23" s="9" t="s">
        <v>12</v>
      </c>
      <c r="B23" s="9"/>
      <c r="C23" s="9"/>
      <c r="D23" s="9"/>
      <c r="E23" s="9"/>
      <c r="F23" s="9"/>
      <c r="G23" s="15">
        <v>286.8</v>
      </c>
      <c r="H23" s="15"/>
      <c r="I23" s="3"/>
      <c r="J23" s="3"/>
      <c r="K23" s="3"/>
      <c r="L23" s="3"/>
    </row>
    <row r="24" spans="1:12" x14ac:dyDescent="0.25">
      <c r="A24" s="8" t="s">
        <v>20</v>
      </c>
      <c r="B24" s="8"/>
      <c r="C24" s="20" t="s">
        <v>21</v>
      </c>
      <c r="D24" s="20"/>
      <c r="E24" s="2" t="s">
        <v>9</v>
      </c>
      <c r="F24" s="2"/>
      <c r="G24" s="4">
        <v>66</v>
      </c>
      <c r="H24" s="4"/>
      <c r="I24" s="3" t="s">
        <v>31</v>
      </c>
      <c r="J24" s="3"/>
      <c r="K24" s="3"/>
      <c r="L24" s="3"/>
    </row>
    <row r="25" spans="1:12" x14ac:dyDescent="0.25">
      <c r="A25" s="9" t="s">
        <v>12</v>
      </c>
      <c r="B25" s="9"/>
      <c r="C25" s="9"/>
      <c r="D25" s="9"/>
      <c r="E25" s="9"/>
      <c r="F25" s="9"/>
      <c r="G25" s="15">
        <v>66</v>
      </c>
      <c r="H25" s="15"/>
      <c r="I25" s="3"/>
      <c r="J25" s="3"/>
      <c r="K25" s="3"/>
      <c r="L25" s="3"/>
    </row>
    <row r="26" spans="1:12" x14ac:dyDescent="0.25">
      <c r="A26" s="8" t="s">
        <v>22</v>
      </c>
      <c r="B26" s="8"/>
      <c r="C26" s="20" t="s">
        <v>23</v>
      </c>
      <c r="D26" s="20"/>
      <c r="E26" s="2" t="s">
        <v>9</v>
      </c>
      <c r="F26" s="2"/>
      <c r="G26" s="4">
        <v>64.73</v>
      </c>
      <c r="H26" s="4"/>
      <c r="I26" s="3" t="s">
        <v>32</v>
      </c>
      <c r="J26" s="3"/>
      <c r="K26" s="3"/>
      <c r="L26" s="3"/>
    </row>
    <row r="27" spans="1:12" x14ac:dyDescent="0.25">
      <c r="A27" s="8" t="s">
        <v>24</v>
      </c>
      <c r="B27" s="8"/>
      <c r="C27" s="2">
        <v>85821130368</v>
      </c>
      <c r="D27" s="2"/>
      <c r="E27" s="2" t="s">
        <v>9</v>
      </c>
      <c r="F27" s="2"/>
      <c r="G27" s="4">
        <v>1.66</v>
      </c>
      <c r="H27" s="4"/>
      <c r="I27" s="3" t="s">
        <v>32</v>
      </c>
      <c r="J27" s="3"/>
      <c r="K27" s="3"/>
      <c r="L27" s="3"/>
    </row>
    <row r="28" spans="1:12" x14ac:dyDescent="0.25">
      <c r="A28" s="12" t="s">
        <v>12</v>
      </c>
      <c r="B28" s="12"/>
      <c r="C28" s="12"/>
      <c r="D28" s="12"/>
      <c r="E28" s="12"/>
      <c r="F28" s="12"/>
      <c r="G28" s="15">
        <f>G26+G27</f>
        <v>66.39</v>
      </c>
      <c r="H28" s="15"/>
      <c r="I28" s="3"/>
      <c r="J28" s="3"/>
      <c r="K28" s="3"/>
      <c r="L28" s="3"/>
    </row>
    <row r="29" spans="1:12" x14ac:dyDescent="0.25">
      <c r="A29" s="8"/>
      <c r="B29" s="8"/>
      <c r="C29" s="8"/>
      <c r="D29" s="8"/>
      <c r="E29" s="8"/>
      <c r="F29" s="8"/>
      <c r="G29" s="4">
        <v>3180.26</v>
      </c>
      <c r="H29" s="4"/>
      <c r="I29" s="3" t="s">
        <v>33</v>
      </c>
      <c r="J29" s="3"/>
      <c r="K29" s="3"/>
      <c r="L29" s="3"/>
    </row>
    <row r="30" spans="1:12" ht="30.75" customHeight="1" x14ac:dyDescent="0.25">
      <c r="A30" s="8"/>
      <c r="B30" s="8"/>
      <c r="C30" s="8"/>
      <c r="D30" s="8"/>
      <c r="E30" s="8"/>
      <c r="F30" s="8"/>
      <c r="G30" s="4">
        <v>609.44000000000005</v>
      </c>
      <c r="H30" s="4"/>
      <c r="I30" s="3" t="s">
        <v>34</v>
      </c>
      <c r="J30" s="3"/>
      <c r="K30" s="3"/>
      <c r="L30" s="3"/>
    </row>
    <row r="31" spans="1:12" ht="30.75" customHeight="1" x14ac:dyDescent="0.25">
      <c r="A31" s="8"/>
      <c r="B31" s="8"/>
      <c r="C31" s="8"/>
      <c r="D31" s="8"/>
      <c r="E31" s="8"/>
      <c r="F31" s="8"/>
      <c r="G31" s="4">
        <v>63.71</v>
      </c>
      <c r="H31" s="4"/>
      <c r="I31" s="23" t="s">
        <v>35</v>
      </c>
      <c r="J31" s="23"/>
      <c r="K31" s="23"/>
      <c r="L31" s="23"/>
    </row>
    <row r="32" spans="1:12" x14ac:dyDescent="0.25">
      <c r="A32" s="8"/>
      <c r="B32" s="8"/>
      <c r="C32" s="8"/>
      <c r="D32" s="8"/>
      <c r="E32" s="8"/>
      <c r="F32" s="8"/>
      <c r="G32" s="10">
        <v>152.5</v>
      </c>
      <c r="H32" s="10"/>
      <c r="I32" s="3" t="s">
        <v>36</v>
      </c>
      <c r="J32" s="3"/>
      <c r="K32" s="3"/>
      <c r="L32" s="3"/>
    </row>
    <row r="33" spans="1:12" x14ac:dyDescent="0.25">
      <c r="A33" s="24" t="s">
        <v>12</v>
      </c>
      <c r="B33" s="24"/>
      <c r="C33" s="24"/>
      <c r="D33" s="24"/>
      <c r="E33" s="24"/>
      <c r="F33" s="24"/>
      <c r="G33" s="13">
        <f>G29+G30+G31+G32</f>
        <v>4005.9100000000003</v>
      </c>
      <c r="H33" s="14"/>
      <c r="I33" s="22"/>
      <c r="J33" s="22"/>
      <c r="K33" s="22"/>
      <c r="L33" s="22"/>
    </row>
    <row r="34" spans="1:12" x14ac:dyDescent="0.25">
      <c r="A34" s="25" t="s">
        <v>37</v>
      </c>
      <c r="B34" s="25"/>
      <c r="C34" s="25"/>
      <c r="D34" s="25"/>
      <c r="E34" s="25"/>
      <c r="F34" s="25"/>
      <c r="G34" s="26">
        <f>G13+G16+G19+G21+G23+G25+G28+G33</f>
        <v>6590.49</v>
      </c>
      <c r="H34" s="27"/>
      <c r="I34" s="22"/>
      <c r="J34" s="22"/>
      <c r="K34" s="22"/>
      <c r="L34" s="22"/>
    </row>
  </sheetData>
  <mergeCells count="99">
    <mergeCell ref="A34:F34"/>
    <mergeCell ref="G34:H34"/>
    <mergeCell ref="I34:L34"/>
    <mergeCell ref="A25:F25"/>
    <mergeCell ref="A28:F28"/>
    <mergeCell ref="A29:F29"/>
    <mergeCell ref="A30:F30"/>
    <mergeCell ref="A31:F31"/>
    <mergeCell ref="A32:F32"/>
    <mergeCell ref="A33:F33"/>
    <mergeCell ref="G33:H33"/>
    <mergeCell ref="I33:L33"/>
    <mergeCell ref="A14:B14"/>
    <mergeCell ref="A15:B15"/>
    <mergeCell ref="A6:P8"/>
    <mergeCell ref="A9:B10"/>
    <mergeCell ref="C9:D10"/>
    <mergeCell ref="E9:F10"/>
    <mergeCell ref="G9:H10"/>
    <mergeCell ref="I9:L10"/>
    <mergeCell ref="A13:F13"/>
    <mergeCell ref="A16:F16"/>
    <mergeCell ref="C11:D11"/>
    <mergeCell ref="C12:D12"/>
    <mergeCell ref="C14:D14"/>
    <mergeCell ref="C15:D15"/>
    <mergeCell ref="A24:B24"/>
    <mergeCell ref="A26:B26"/>
    <mergeCell ref="A27:B27"/>
    <mergeCell ref="A17:B17"/>
    <mergeCell ref="A18:B18"/>
    <mergeCell ref="A20:B20"/>
    <mergeCell ref="A22:B22"/>
    <mergeCell ref="A11:B11"/>
    <mergeCell ref="A12:B12"/>
    <mergeCell ref="E11:F11"/>
    <mergeCell ref="E12:F12"/>
    <mergeCell ref="E14:F14"/>
    <mergeCell ref="E15:F15"/>
    <mergeCell ref="C24:D24"/>
    <mergeCell ref="C26:D26"/>
    <mergeCell ref="C27:D27"/>
    <mergeCell ref="C17:D17"/>
    <mergeCell ref="C18:D18"/>
    <mergeCell ref="C20:D20"/>
    <mergeCell ref="A19:F19"/>
    <mergeCell ref="A21:F21"/>
    <mergeCell ref="G11:H11"/>
    <mergeCell ref="G12:H12"/>
    <mergeCell ref="G13:H13"/>
    <mergeCell ref="G14:H14"/>
    <mergeCell ref="G15:H15"/>
    <mergeCell ref="G16:H16"/>
    <mergeCell ref="E24:F24"/>
    <mergeCell ref="E26:F26"/>
    <mergeCell ref="E27:F27"/>
    <mergeCell ref="E17:F17"/>
    <mergeCell ref="E18:F18"/>
    <mergeCell ref="E20:F20"/>
    <mergeCell ref="A23:F23"/>
    <mergeCell ref="C22:F22"/>
    <mergeCell ref="G32:H32"/>
    <mergeCell ref="I11:L11"/>
    <mergeCell ref="I12:L12"/>
    <mergeCell ref="I13:L13"/>
    <mergeCell ref="I14:L14"/>
    <mergeCell ref="I15:L15"/>
    <mergeCell ref="I16:L16"/>
    <mergeCell ref="G23:H23"/>
    <mergeCell ref="G24:H24"/>
    <mergeCell ref="G25:H25"/>
    <mergeCell ref="G26:H26"/>
    <mergeCell ref="G27:H27"/>
    <mergeCell ref="G28:H28"/>
    <mergeCell ref="G17:H17"/>
    <mergeCell ref="G18:H18"/>
    <mergeCell ref="G19:H19"/>
    <mergeCell ref="G20:H20"/>
    <mergeCell ref="G21:H21"/>
    <mergeCell ref="G22:H22"/>
    <mergeCell ref="I17:L17"/>
    <mergeCell ref="I18:L18"/>
    <mergeCell ref="I19:L19"/>
    <mergeCell ref="I20:L20"/>
    <mergeCell ref="I21:L21"/>
    <mergeCell ref="I22:L22"/>
    <mergeCell ref="G29:H29"/>
    <mergeCell ref="G30:H30"/>
    <mergeCell ref="G31:H31"/>
    <mergeCell ref="I29:L29"/>
    <mergeCell ref="I30:L30"/>
    <mergeCell ref="I31:L31"/>
    <mergeCell ref="I32:L32"/>
    <mergeCell ref="I23:L23"/>
    <mergeCell ref="I24:L24"/>
    <mergeCell ref="I25:L25"/>
    <mergeCell ref="I26:L26"/>
    <mergeCell ref="I27:L27"/>
    <mergeCell ref="I28:L28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Došen</dc:creator>
  <cp:lastModifiedBy>Mirjana Došen</cp:lastModifiedBy>
  <dcterms:created xsi:type="dcterms:W3CDTF">2024-02-09T14:47:38Z</dcterms:created>
  <dcterms:modified xsi:type="dcterms:W3CDTF">2024-02-12T09:35:46Z</dcterms:modified>
</cp:coreProperties>
</file>